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/>
  <mc:AlternateContent xmlns:mc="http://schemas.openxmlformats.org/markup-compatibility/2006">
    <mc:Choice Requires="x15">
      <x15ac:absPath xmlns:x15ac="http://schemas.microsoft.com/office/spreadsheetml/2010/11/ac" url="/Users/annavilleneuve/Desktop/"/>
    </mc:Choice>
  </mc:AlternateContent>
  <bookViews>
    <workbookView showSheetTabs="0" xWindow="5260" yWindow="460" windowWidth="23560" windowHeight="17720"/>
  </bookViews>
  <sheets>
    <sheet name="eng. éq. debut saison" sheetId="1" r:id="rId1"/>
  </sheets>
  <definedNames>
    <definedName name="_xlnm.Print_Area" localSheetId="0">'eng. éq. debut saison'!$A$1:$V$43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1" l="1"/>
  <c r="N21" i="1"/>
  <c r="P21" i="1"/>
  <c r="Q21" i="1"/>
  <c r="Q22" i="1"/>
  <c r="P22" i="1"/>
  <c r="D37" i="1"/>
  <c r="C37" i="1"/>
  <c r="M21" i="1"/>
  <c r="G21" i="1"/>
  <c r="G22" i="1"/>
  <c r="D21" i="1"/>
  <c r="D22" i="1"/>
  <c r="C21" i="1"/>
  <c r="C22" i="1"/>
  <c r="T7" i="1"/>
  <c r="R7" i="1"/>
  <c r="P7" i="1"/>
  <c r="N7" i="1"/>
  <c r="U7" i="1"/>
  <c r="Q7" i="1"/>
  <c r="O7" i="1"/>
  <c r="M7" i="1"/>
  <c r="K7" i="1"/>
  <c r="J7" i="1"/>
  <c r="I7" i="1"/>
  <c r="H7" i="1"/>
  <c r="I24" i="1"/>
  <c r="K24" i="1"/>
  <c r="M24" i="1"/>
  <c r="Q24" i="1"/>
  <c r="P24" i="1"/>
  <c r="N24" i="1"/>
  <c r="L24" i="1"/>
  <c r="H24" i="1"/>
  <c r="I37" i="1"/>
  <c r="I38" i="1"/>
  <c r="H37" i="1"/>
  <c r="H38" i="1"/>
  <c r="G37" i="1"/>
  <c r="G38" i="1"/>
  <c r="F37" i="1"/>
  <c r="F38" i="1"/>
  <c r="E37" i="1"/>
  <c r="E38" i="1"/>
  <c r="Q37" i="1"/>
  <c r="Q38" i="1"/>
  <c r="P37" i="1"/>
  <c r="P38" i="1"/>
  <c r="O37" i="1"/>
  <c r="O38" i="1"/>
  <c r="N37" i="1"/>
  <c r="N38" i="1"/>
  <c r="M37" i="1"/>
  <c r="M38" i="1"/>
  <c r="L37" i="1"/>
  <c r="L38" i="1"/>
  <c r="K37" i="1"/>
  <c r="K38" i="1"/>
  <c r="J37" i="1"/>
  <c r="J38" i="1"/>
  <c r="D38" i="1"/>
  <c r="C38" i="1"/>
  <c r="F21" i="1"/>
  <c r="F22" i="1"/>
  <c r="E21" i="1"/>
  <c r="E22" i="1"/>
  <c r="H21" i="1"/>
  <c r="H22" i="1"/>
  <c r="J21" i="1"/>
  <c r="J22" i="1"/>
  <c r="L22" i="1"/>
  <c r="N22" i="1"/>
  <c r="R21" i="1"/>
  <c r="R22" i="1"/>
  <c r="T21" i="1"/>
  <c r="T22" i="1"/>
  <c r="I21" i="1"/>
  <c r="I22" i="1"/>
  <c r="K21" i="1"/>
  <c r="K22" i="1"/>
  <c r="M22" i="1"/>
  <c r="O21" i="1"/>
  <c r="O22" i="1"/>
  <c r="S21" i="1"/>
  <c r="S22" i="1"/>
  <c r="U21" i="1"/>
  <c r="U22" i="1"/>
  <c r="T33" i="1"/>
  <c r="T29" i="1"/>
  <c r="T37" i="1"/>
</calcChain>
</file>

<file path=xl/sharedStrings.xml><?xml version="1.0" encoding="utf-8"?>
<sst xmlns="http://schemas.openxmlformats.org/spreadsheetml/2006/main" count="106" uniqueCount="41">
  <si>
    <t>Club :</t>
  </si>
  <si>
    <t>E-mail :</t>
  </si>
  <si>
    <t>@</t>
  </si>
  <si>
    <t>Niveau 1</t>
  </si>
  <si>
    <t>Niveau 2</t>
  </si>
  <si>
    <t>Niveau 3</t>
  </si>
  <si>
    <t>Equipe</t>
  </si>
  <si>
    <t>Indiv.</t>
  </si>
  <si>
    <t>indiv.</t>
  </si>
  <si>
    <t>7-8 ans</t>
  </si>
  <si>
    <t>Niveau 8</t>
  </si>
  <si>
    <t>Niveau 7</t>
  </si>
  <si>
    <t>Niveau 6</t>
  </si>
  <si>
    <t>Niveau 5</t>
  </si>
  <si>
    <t>Niveau 4</t>
  </si>
  <si>
    <t>7-10 ans</t>
  </si>
  <si>
    <t>9-14 ans</t>
  </si>
  <si>
    <t>FEMININES</t>
  </si>
  <si>
    <t>MASCULINS</t>
  </si>
  <si>
    <t>Port :</t>
  </si>
  <si>
    <t>11 et +</t>
  </si>
  <si>
    <t>Tremplin</t>
  </si>
  <si>
    <t>/ gym</t>
  </si>
  <si>
    <t>Enchainement</t>
  </si>
  <si>
    <t>GYMNASTIQUE ARTISTIQUE</t>
  </si>
  <si>
    <t>5-10 ans</t>
  </si>
  <si>
    <t xml:space="preserve">MAJ : </t>
  </si>
  <si>
    <t>6-8 ans</t>
  </si>
  <si>
    <t>7-12 ans</t>
  </si>
  <si>
    <t>11-15 ans</t>
  </si>
  <si>
    <t>7-14 ans</t>
  </si>
  <si>
    <t>8-14 ans</t>
  </si>
  <si>
    <t>11-18 ans</t>
  </si>
  <si>
    <t>TOTAL GENERAL</t>
  </si>
  <si>
    <t>Correspondant :</t>
  </si>
  <si>
    <t>TOTAL féminines</t>
  </si>
  <si>
    <t>TOTAL masculins</t>
  </si>
  <si>
    <t>nb équipes</t>
  </si>
  <si>
    <t>coût</t>
  </si>
  <si>
    <t>ENGAGEMENT AUX COMPETITIONS UFOLEP SAISON 2019-2020</t>
  </si>
  <si>
    <t>1 équipe = 1 juge du niveau !   ATTENTION aux règles de composition d'équipe (voir brochure page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</si>
</sst>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€&quot;_-;\-* #,##0\ &quot;€&quot;_-;_-* &quot;-&quot;\ &quot;€&quot;_-;_-@_-"/>
    <numFmt numFmtId="165" formatCode="_-* #,##0.00\ [$€-1]_-;\-* #,##0.00\ [$€-1]_-;_-* &quot;-&quot;??\ [$€-1]_-"/>
    <numFmt numFmtId="166" formatCode="#,##0.00\ _€"/>
    <numFmt numFmtId="167" formatCode="#,##0\ &quot;€&quot;"/>
    <numFmt numFmtId="168" formatCode="0#&quot; &quot;##&quot; &quot;##&quot; &quot;##&quot; &quot;##"/>
    <numFmt numFmtId="169" formatCode="dd/mm/yy;@"/>
  </numFmts>
  <fonts count="1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167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167" fontId="9" fillId="3" borderId="6" xfId="1" applyNumberFormat="1" applyFont="1" applyFill="1" applyBorder="1" applyAlignment="1" applyProtection="1">
      <alignment horizontal="center" vertical="center"/>
    </xf>
    <xf numFmtId="167" fontId="9" fillId="3" borderId="7" xfId="1" applyNumberFormat="1" applyFont="1" applyFill="1" applyBorder="1" applyAlignment="1" applyProtection="1">
      <alignment horizontal="center" vertical="center"/>
    </xf>
    <xf numFmtId="164" fontId="9" fillId="3" borderId="6" xfId="1" applyNumberFormat="1" applyFont="1" applyFill="1" applyBorder="1" applyAlignment="1" applyProtection="1">
      <alignment horizontal="center" vertical="center"/>
    </xf>
    <xf numFmtId="164" fontId="9" fillId="3" borderId="7" xfId="1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164" fontId="8" fillId="4" borderId="0" xfId="0" applyNumberFormat="1" applyFont="1" applyFill="1" applyBorder="1" applyAlignment="1">
      <alignment vertical="center"/>
    </xf>
    <xf numFmtId="164" fontId="8" fillId="4" borderId="0" xfId="0" applyNumberFormat="1" applyFont="1" applyFill="1" applyAlignment="1">
      <alignment vertical="center"/>
    </xf>
    <xf numFmtId="167" fontId="9" fillId="5" borderId="6" xfId="1" applyNumberFormat="1" applyFont="1" applyFill="1" applyBorder="1" applyAlignment="1" applyProtection="1">
      <alignment horizontal="center" vertical="center"/>
    </xf>
    <xf numFmtId="164" fontId="9" fillId="5" borderId="6" xfId="1" applyNumberFormat="1" applyFont="1" applyFill="1" applyBorder="1" applyAlignment="1" applyProtection="1">
      <alignment horizontal="center" vertical="center"/>
    </xf>
    <xf numFmtId="164" fontId="9" fillId="5" borderId="7" xfId="1" applyNumberFormat="1" applyFont="1" applyFill="1" applyBorder="1" applyAlignment="1" applyProtection="1">
      <alignment horizontal="center" vertical="center"/>
    </xf>
    <xf numFmtId="167" fontId="9" fillId="5" borderId="7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/>
    </xf>
    <xf numFmtId="0" fontId="8" fillId="4" borderId="20" xfId="0" applyFont="1" applyFill="1" applyBorder="1" applyAlignment="1" applyProtection="1">
      <alignment vertical="center"/>
    </xf>
    <xf numFmtId="0" fontId="8" fillId="4" borderId="21" xfId="0" applyFont="1" applyFill="1" applyBorder="1" applyAlignment="1" applyProtection="1">
      <alignment vertical="center"/>
    </xf>
    <xf numFmtId="0" fontId="8" fillId="4" borderId="22" xfId="0" applyFont="1" applyFill="1" applyBorder="1" applyAlignment="1" applyProtection="1">
      <alignment vertical="center"/>
    </xf>
    <xf numFmtId="0" fontId="8" fillId="4" borderId="23" xfId="0" applyFont="1" applyFill="1" applyBorder="1" applyAlignment="1" applyProtection="1">
      <alignment vertical="center"/>
    </xf>
    <xf numFmtId="0" fontId="8" fillId="0" borderId="2" xfId="0" quotePrefix="1" applyFont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67" fontId="9" fillId="5" borderId="5" xfId="1" applyNumberFormat="1" applyFont="1" applyFill="1" applyBorder="1" applyAlignment="1" applyProtection="1">
      <alignment horizontal="center" vertical="center"/>
    </xf>
    <xf numFmtId="167" fontId="8" fillId="5" borderId="0" xfId="0" applyNumberFormat="1" applyFont="1" applyFill="1" applyBorder="1" applyAlignment="1">
      <alignment horizontal="right" vertical="center"/>
    </xf>
    <xf numFmtId="0" fontId="8" fillId="4" borderId="21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vertical="center"/>
    </xf>
    <xf numFmtId="0" fontId="8" fillId="4" borderId="29" xfId="0" applyFont="1" applyFill="1" applyBorder="1" applyAlignment="1" applyProtection="1">
      <alignment vertical="center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center" vertical="center"/>
    </xf>
    <xf numFmtId="0" fontId="8" fillId="4" borderId="2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/>
    </xf>
    <xf numFmtId="167" fontId="8" fillId="0" borderId="5" xfId="0" applyNumberFormat="1" applyFont="1" applyBorder="1" applyAlignment="1">
      <alignment horizontal="center" vertical="center"/>
    </xf>
    <xf numFmtId="167" fontId="10" fillId="0" borderId="0" xfId="0" applyNumberFormat="1" applyFont="1" applyFill="1" applyBorder="1" applyAlignment="1">
      <alignment vertical="center" textRotation="255"/>
    </xf>
    <xf numFmtId="164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7" fontId="8" fillId="0" borderId="6" xfId="0" applyNumberFormat="1" applyFont="1" applyBorder="1" applyAlignment="1">
      <alignment horizontal="center" vertical="center"/>
    </xf>
    <xf numFmtId="167" fontId="8" fillId="0" borderId="7" xfId="0" applyNumberFormat="1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68" fontId="11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7" fontId="6" fillId="0" borderId="21" xfId="0" applyNumberFormat="1" applyFont="1" applyBorder="1" applyAlignment="1">
      <alignment horizontal="center" vertical="center"/>
    </xf>
    <xf numFmtId="167" fontId="6" fillId="0" borderId="28" xfId="0" applyNumberFormat="1" applyFont="1" applyBorder="1" applyAlignment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 vertical="center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41" xfId="0" applyFont="1" applyFill="1" applyBorder="1" applyAlignment="1" applyProtection="1">
      <alignment vertical="center"/>
    </xf>
    <xf numFmtId="0" fontId="8" fillId="4" borderId="12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4" borderId="42" xfId="0" applyFont="1" applyFill="1" applyBorder="1" applyAlignment="1" applyProtection="1">
      <alignment horizontal="center" vertical="center"/>
    </xf>
    <xf numFmtId="0" fontId="8" fillId="4" borderId="45" xfId="0" applyFont="1" applyFill="1" applyBorder="1" applyAlignment="1" applyProtection="1">
      <alignment vertical="center"/>
    </xf>
    <xf numFmtId="0" fontId="8" fillId="4" borderId="46" xfId="0" applyFont="1" applyFill="1" applyBorder="1" applyAlignment="1" applyProtection="1">
      <alignment vertical="center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8" fillId="4" borderId="49" xfId="0" applyFont="1" applyFill="1" applyBorder="1" applyAlignment="1" applyProtection="1">
      <alignment vertical="center"/>
    </xf>
    <xf numFmtId="0" fontId="8" fillId="4" borderId="50" xfId="0" applyFont="1" applyFill="1" applyBorder="1" applyAlignment="1" applyProtection="1">
      <alignment vertical="center"/>
    </xf>
    <xf numFmtId="0" fontId="8" fillId="2" borderId="51" xfId="0" applyFont="1" applyFill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 applyProtection="1">
      <alignment horizontal="center" vertical="center"/>
      <protection locked="0"/>
    </xf>
    <xf numFmtId="0" fontId="8" fillId="4" borderId="53" xfId="0" applyFont="1" applyFill="1" applyBorder="1" applyAlignment="1" applyProtection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2" borderId="55" xfId="0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7" fontId="6" fillId="0" borderId="18" xfId="0" applyNumberFormat="1" applyFont="1" applyBorder="1" applyAlignment="1">
      <alignment horizontal="right" vertical="center" indent="2"/>
    </xf>
    <xf numFmtId="167" fontId="6" fillId="0" borderId="32" xfId="0" applyNumberFormat="1" applyFont="1" applyBorder="1" applyAlignment="1">
      <alignment horizontal="right" vertical="center" indent="2"/>
    </xf>
    <xf numFmtId="167" fontId="6" fillId="0" borderId="19" xfId="0" applyNumberFormat="1" applyFont="1" applyBorder="1" applyAlignment="1">
      <alignment horizontal="right" vertical="center" indent="2"/>
    </xf>
    <xf numFmtId="0" fontId="8" fillId="0" borderId="3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169" fontId="9" fillId="5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6" fillId="0" borderId="20" xfId="0" applyNumberFormat="1" applyFont="1" applyBorder="1" applyAlignment="1">
      <alignment horizontal="center" vertical="center"/>
    </xf>
    <xf numFmtId="167" fontId="6" fillId="0" borderId="29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 textRotation="255"/>
    </xf>
    <xf numFmtId="167" fontId="5" fillId="0" borderId="20" xfId="0" applyNumberFormat="1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2" borderId="12" xfId="0" applyFont="1" applyFill="1" applyBorder="1" applyAlignment="1" applyProtection="1">
      <alignment horizontal="left" vertical="center"/>
      <protection locked="0"/>
    </xf>
  </cellXfs>
  <cellStyles count="3">
    <cellStyle name="Euro" xfId="1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0</xdr:row>
      <xdr:rowOff>66675</xdr:rowOff>
    </xdr:from>
    <xdr:to>
      <xdr:col>21</xdr:col>
      <xdr:colOff>504825</xdr:colOff>
      <xdr:row>3</xdr:row>
      <xdr:rowOff>180975</xdr:rowOff>
    </xdr:to>
    <xdr:pic>
      <xdr:nvPicPr>
        <xdr:cNvPr id="1207" name="Picture 11" descr="ufolepIdeF-logo-cmj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66675"/>
          <a:ext cx="198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38101</xdr:colOff>
      <xdr:row>38</xdr:row>
      <xdr:rowOff>114300</xdr:rowOff>
    </xdr:from>
    <xdr:to>
      <xdr:col>20</xdr:col>
      <xdr:colOff>342901</xdr:colOff>
      <xdr:row>42</xdr:row>
      <xdr:rowOff>104775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38101" y="6238875"/>
          <a:ext cx="8858250" cy="638175"/>
        </a:xfrm>
        <a:prstGeom prst="rect">
          <a:avLst/>
        </a:prstGeom>
        <a:solidFill>
          <a:schemeClr val="accent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RAPPELS</a:t>
          </a:r>
        </a:p>
        <a:p>
          <a:pPr algn="l" rtl="0">
            <a:defRPr sz="1000"/>
          </a:pPr>
          <a:r>
            <a:rPr lang="fr-F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&gt; Vérifiez les années de naissance page 8 de la brochure, ainsi que les catégories pages 6 et 7.</a:t>
          </a:r>
          <a:endParaRPr lang="fr-FR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&gt; Seuls les champs en bleus peuvent être modifiés.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 Une licence pratiquante, avec pratique compétiitive, doit être prise au plus tard 8 jours avant la compétition départementale.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showGridLines="0" tabSelected="1" view="pageBreakPreview" zoomScaleSheetLayoutView="100" workbookViewId="0">
      <selection activeCell="G13" sqref="G13"/>
    </sheetView>
  </sheetViews>
  <sheetFormatPr baseColWidth="10" defaultColWidth="11.5" defaultRowHeight="13" x14ac:dyDescent="0.15"/>
  <cols>
    <col min="1" max="1" width="5.6640625" style="1" customWidth="1"/>
    <col min="2" max="2" width="8.6640625" style="1" customWidth="1"/>
    <col min="3" max="3" width="8.1640625" style="1" bestFit="1" customWidth="1"/>
    <col min="4" max="4" width="7.33203125" style="1" customWidth="1"/>
    <col min="5" max="5" width="10.6640625" style="1" customWidth="1"/>
    <col min="6" max="21" width="5.6640625" style="1" customWidth="1"/>
    <col min="22" max="23" width="7.6640625" style="1" customWidth="1"/>
    <col min="24" max="24" width="2.6640625" style="1" customWidth="1"/>
    <col min="25" max="16384" width="11.5" style="1"/>
  </cols>
  <sheetData>
    <row r="1" spans="1:24" ht="18" x14ac:dyDescent="0.15">
      <c r="A1" s="153" t="s">
        <v>24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4" ht="15" customHeight="1" x14ac:dyDescent="0.15">
      <c r="A2" s="148" t="s">
        <v>39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s="37" customFormat="1" ht="15" customHeight="1" x14ac:dyDescent="0.15">
      <c r="B3" s="35" t="s">
        <v>0</v>
      </c>
      <c r="C3" s="156"/>
      <c r="D3" s="156"/>
      <c r="E3" s="156"/>
      <c r="F3" s="155" t="s">
        <v>34</v>
      </c>
      <c r="G3" s="155"/>
      <c r="H3" s="155"/>
      <c r="I3" s="156"/>
      <c r="J3" s="156"/>
      <c r="K3" s="156"/>
      <c r="L3" s="156"/>
      <c r="M3" s="156"/>
      <c r="N3" s="156"/>
      <c r="O3" s="90"/>
      <c r="P3" s="90"/>
      <c r="Q3" s="73"/>
      <c r="R3" s="73"/>
      <c r="S3" s="36"/>
      <c r="T3" s="36"/>
      <c r="U3" s="36"/>
      <c r="V3" s="36"/>
      <c r="W3" s="36"/>
    </row>
    <row r="4" spans="1:24" s="37" customFormat="1" ht="15" customHeight="1" x14ac:dyDescent="0.15">
      <c r="B4" s="35" t="s">
        <v>19</v>
      </c>
      <c r="C4" s="94"/>
      <c r="D4" s="35" t="s">
        <v>1</v>
      </c>
      <c r="E4" s="145"/>
      <c r="F4" s="145"/>
      <c r="G4" s="145"/>
      <c r="H4" s="145"/>
      <c r="I4" s="145"/>
      <c r="J4" s="38" t="s">
        <v>2</v>
      </c>
      <c r="K4" s="145"/>
      <c r="L4" s="145"/>
      <c r="M4" s="145"/>
      <c r="N4" s="145"/>
      <c r="O4" s="145"/>
      <c r="S4" s="36"/>
      <c r="T4" s="36"/>
      <c r="U4" s="36"/>
      <c r="V4" s="36"/>
      <c r="W4" s="36"/>
    </row>
    <row r="5" spans="1:24" ht="5" customHeight="1" x14ac:dyDescent="0.15">
      <c r="C5" s="4"/>
      <c r="D5" s="4"/>
      <c r="E5" s="4"/>
      <c r="F5" s="4"/>
      <c r="G5" s="4"/>
      <c r="H5" s="4"/>
      <c r="I5" s="4"/>
      <c r="J5" s="4"/>
      <c r="K5" s="3"/>
      <c r="L5" s="5"/>
      <c r="M5" s="4"/>
      <c r="N5" s="4"/>
      <c r="O5" s="4"/>
      <c r="P5" s="4"/>
      <c r="Q5" s="3"/>
      <c r="R5" s="3"/>
      <c r="S5" s="3"/>
      <c r="T5" s="3"/>
      <c r="U5" s="3"/>
      <c r="V5" s="3"/>
      <c r="W5" s="3"/>
    </row>
    <row r="6" spans="1:24" ht="15" customHeight="1" x14ac:dyDescent="0.15">
      <c r="A6" s="154" t="s">
        <v>40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</row>
    <row r="7" spans="1:24" s="6" customFormat="1" ht="13" customHeight="1" x14ac:dyDescent="0.15">
      <c r="A7" s="151" t="s">
        <v>17</v>
      </c>
      <c r="B7" s="149"/>
      <c r="C7" s="59">
        <v>2</v>
      </c>
      <c r="D7" s="26"/>
      <c r="E7" s="59">
        <v>7</v>
      </c>
      <c r="F7" s="41">
        <v>16</v>
      </c>
      <c r="G7" s="44">
        <v>5</v>
      </c>
      <c r="H7" s="26">
        <f>F7</f>
        <v>16</v>
      </c>
      <c r="I7" s="27">
        <f>G7</f>
        <v>5</v>
      </c>
      <c r="J7" s="26">
        <f>F7</f>
        <v>16</v>
      </c>
      <c r="K7" s="27">
        <f>G7</f>
        <v>5</v>
      </c>
      <c r="L7" s="41">
        <v>26</v>
      </c>
      <c r="M7" s="27">
        <f>G7</f>
        <v>5</v>
      </c>
      <c r="N7" s="26">
        <f>L7</f>
        <v>26</v>
      </c>
      <c r="O7" s="27">
        <f>G7</f>
        <v>5</v>
      </c>
      <c r="P7" s="26">
        <f>L7</f>
        <v>26</v>
      </c>
      <c r="Q7" s="27">
        <f>G7</f>
        <v>5</v>
      </c>
      <c r="R7" s="26">
        <f>L7</f>
        <v>26</v>
      </c>
      <c r="S7" s="44">
        <v>5</v>
      </c>
      <c r="T7" s="26">
        <f>L7</f>
        <v>26</v>
      </c>
      <c r="U7" s="27">
        <f>S7</f>
        <v>5</v>
      </c>
      <c r="V7" s="106"/>
      <c r="W7" s="104"/>
    </row>
    <row r="8" spans="1:24" s="9" customFormat="1" ht="13" customHeight="1" x14ac:dyDescent="0.15">
      <c r="A8" s="151"/>
      <c r="B8" s="149"/>
      <c r="C8" s="8" t="s">
        <v>21</v>
      </c>
      <c r="D8" s="8"/>
      <c r="E8" s="45" t="s">
        <v>23</v>
      </c>
      <c r="F8" s="143" t="s">
        <v>10</v>
      </c>
      <c r="G8" s="144"/>
      <c r="H8" s="143" t="s">
        <v>11</v>
      </c>
      <c r="I8" s="144"/>
      <c r="J8" s="143" t="s">
        <v>12</v>
      </c>
      <c r="K8" s="144"/>
      <c r="L8" s="143" t="s">
        <v>13</v>
      </c>
      <c r="M8" s="144"/>
      <c r="N8" s="143" t="s">
        <v>14</v>
      </c>
      <c r="O8" s="144"/>
      <c r="P8" s="143" t="s">
        <v>5</v>
      </c>
      <c r="Q8" s="144"/>
      <c r="R8" s="143" t="s">
        <v>4</v>
      </c>
      <c r="S8" s="144"/>
      <c r="T8" s="143" t="s">
        <v>3</v>
      </c>
      <c r="U8" s="144"/>
      <c r="V8" s="106"/>
      <c r="W8" s="104"/>
    </row>
    <row r="9" spans="1:24" s="9" customFormat="1" ht="13" customHeight="1" x14ac:dyDescent="0.15">
      <c r="A9" s="151"/>
      <c r="B9" s="150"/>
      <c r="C9" s="57" t="s">
        <v>22</v>
      </c>
      <c r="D9" s="10"/>
      <c r="E9" s="10" t="s">
        <v>6</v>
      </c>
      <c r="F9" s="11" t="s">
        <v>6</v>
      </c>
      <c r="G9" s="12" t="s">
        <v>7</v>
      </c>
      <c r="H9" s="11" t="s">
        <v>6</v>
      </c>
      <c r="I9" s="12" t="s">
        <v>7</v>
      </c>
      <c r="J9" s="11" t="s">
        <v>6</v>
      </c>
      <c r="K9" s="12" t="s">
        <v>7</v>
      </c>
      <c r="L9" s="11" t="s">
        <v>6</v>
      </c>
      <c r="M9" s="12" t="s">
        <v>8</v>
      </c>
      <c r="N9" s="11" t="s">
        <v>6</v>
      </c>
      <c r="O9" s="12" t="s">
        <v>7</v>
      </c>
      <c r="P9" s="11" t="s">
        <v>6</v>
      </c>
      <c r="Q9" s="12" t="s">
        <v>7</v>
      </c>
      <c r="R9" s="11" t="s">
        <v>6</v>
      </c>
      <c r="S9" s="12" t="s">
        <v>7</v>
      </c>
      <c r="T9" s="11" t="s">
        <v>6</v>
      </c>
      <c r="U9" s="12" t="s">
        <v>7</v>
      </c>
      <c r="V9" s="107"/>
      <c r="W9" s="104"/>
    </row>
    <row r="10" spans="1:24" s="9" customFormat="1" ht="13" customHeight="1" x14ac:dyDescent="0.15">
      <c r="A10" s="152"/>
      <c r="B10" s="100" t="s">
        <v>25</v>
      </c>
      <c r="C10" s="58"/>
      <c r="D10" s="46"/>
      <c r="E10" s="51"/>
      <c r="F10" s="54"/>
      <c r="G10" s="53"/>
      <c r="H10" s="54"/>
      <c r="I10" s="53"/>
      <c r="J10" s="56"/>
      <c r="K10" s="55"/>
      <c r="L10" s="56"/>
      <c r="M10" s="55"/>
      <c r="N10" s="56"/>
      <c r="O10" s="55"/>
      <c r="P10" s="56"/>
      <c r="Q10" s="55"/>
      <c r="R10" s="56"/>
      <c r="S10" s="55"/>
      <c r="T10" s="56"/>
      <c r="U10" s="55"/>
      <c r="V10" s="8" t="s">
        <v>25</v>
      </c>
      <c r="W10" s="7"/>
    </row>
    <row r="11" spans="1:24" s="9" customFormat="1" ht="13" customHeight="1" x14ac:dyDescent="0.15">
      <c r="A11" s="152"/>
      <c r="B11" s="101" t="s">
        <v>27</v>
      </c>
      <c r="C11" s="50"/>
      <c r="D11" s="50"/>
      <c r="E11" s="58"/>
      <c r="F11" s="67"/>
      <c r="G11" s="68"/>
      <c r="H11" s="67"/>
      <c r="I11" s="68"/>
      <c r="J11" s="54"/>
      <c r="K11" s="53"/>
      <c r="L11" s="54"/>
      <c r="M11" s="53"/>
      <c r="N11" s="54"/>
      <c r="O11" s="53"/>
      <c r="P11" s="54"/>
      <c r="Q11" s="53"/>
      <c r="R11" s="54"/>
      <c r="S11" s="53"/>
      <c r="T11" s="54"/>
      <c r="U11" s="53"/>
      <c r="V11" s="97" t="s">
        <v>27</v>
      </c>
      <c r="W11" s="105"/>
    </row>
    <row r="12" spans="1:24" s="9" customFormat="1" ht="13" customHeight="1" x14ac:dyDescent="0.15">
      <c r="A12" s="152"/>
      <c r="B12" s="102" t="s">
        <v>9</v>
      </c>
      <c r="C12" s="50"/>
      <c r="D12" s="50"/>
      <c r="E12" s="50"/>
      <c r="F12" s="48"/>
      <c r="G12" s="49"/>
      <c r="H12" s="48"/>
      <c r="I12" s="49"/>
      <c r="J12" s="67"/>
      <c r="K12" s="68"/>
      <c r="L12" s="54"/>
      <c r="M12" s="53"/>
      <c r="N12" s="54"/>
      <c r="O12" s="53"/>
      <c r="P12" s="54"/>
      <c r="Q12" s="53"/>
      <c r="R12" s="54"/>
      <c r="S12" s="53"/>
      <c r="T12" s="54"/>
      <c r="U12" s="53"/>
      <c r="V12" s="96" t="s">
        <v>9</v>
      </c>
      <c r="W12" s="7"/>
    </row>
    <row r="13" spans="1:24" s="9" customFormat="1" ht="13" customHeight="1" x14ac:dyDescent="0.15">
      <c r="A13" s="152"/>
      <c r="B13" s="102" t="s">
        <v>15</v>
      </c>
      <c r="C13" s="50"/>
      <c r="D13" s="50"/>
      <c r="E13" s="58"/>
      <c r="F13" s="24"/>
      <c r="G13" s="25"/>
      <c r="H13" s="24"/>
      <c r="I13" s="25"/>
      <c r="J13" s="22"/>
      <c r="K13" s="23"/>
      <c r="L13" s="22"/>
      <c r="M13" s="23"/>
      <c r="N13" s="54"/>
      <c r="O13" s="53"/>
      <c r="P13" s="54"/>
      <c r="Q13" s="53"/>
      <c r="R13" s="54"/>
      <c r="S13" s="53"/>
      <c r="T13" s="54"/>
      <c r="U13" s="53"/>
      <c r="V13" s="96" t="s">
        <v>15</v>
      </c>
      <c r="W13" s="7"/>
    </row>
    <row r="14" spans="1:24" s="9" customFormat="1" ht="13" customHeight="1" x14ac:dyDescent="0.15">
      <c r="A14" s="152"/>
      <c r="B14" s="101" t="s">
        <v>28</v>
      </c>
      <c r="C14" s="50"/>
      <c r="D14" s="50"/>
      <c r="E14" s="50"/>
      <c r="F14" s="65"/>
      <c r="G14" s="66"/>
      <c r="H14" s="65"/>
      <c r="I14" s="66"/>
      <c r="J14" s="65"/>
      <c r="K14" s="66"/>
      <c r="L14" s="65"/>
      <c r="M14" s="66"/>
      <c r="N14" s="54"/>
      <c r="O14" s="53"/>
      <c r="P14" s="54"/>
      <c r="Q14" s="53"/>
      <c r="R14" s="54"/>
      <c r="S14" s="53"/>
      <c r="T14" s="54"/>
      <c r="U14" s="53"/>
      <c r="V14" s="97" t="s">
        <v>28</v>
      </c>
      <c r="W14" s="105"/>
    </row>
    <row r="15" spans="1:24" s="9" customFormat="1" ht="13" customHeight="1" x14ac:dyDescent="0.15">
      <c r="A15" s="152"/>
      <c r="B15" s="101" t="s">
        <v>30</v>
      </c>
      <c r="C15" s="50"/>
      <c r="D15" s="50"/>
      <c r="E15" s="50"/>
      <c r="F15" s="56"/>
      <c r="G15" s="55"/>
      <c r="H15" s="56"/>
      <c r="I15" s="55"/>
      <c r="J15" s="56"/>
      <c r="K15" s="55"/>
      <c r="L15" s="56"/>
      <c r="M15" s="55"/>
      <c r="N15" s="33"/>
      <c r="O15" s="34"/>
      <c r="P15" s="33"/>
      <c r="Q15" s="34"/>
      <c r="R15" s="54"/>
      <c r="S15" s="53"/>
      <c r="T15" s="54"/>
      <c r="U15" s="53"/>
      <c r="V15" s="97" t="s">
        <v>30</v>
      </c>
      <c r="W15" s="105"/>
    </row>
    <row r="16" spans="1:24" s="9" customFormat="1" ht="13" customHeight="1" x14ac:dyDescent="0.15">
      <c r="A16" s="152"/>
      <c r="B16" s="101" t="s">
        <v>31</v>
      </c>
      <c r="C16" s="50"/>
      <c r="D16" s="50"/>
      <c r="E16" s="50"/>
      <c r="F16" s="54"/>
      <c r="G16" s="53"/>
      <c r="H16" s="54"/>
      <c r="I16" s="53"/>
      <c r="J16" s="54"/>
      <c r="K16" s="53"/>
      <c r="L16" s="54"/>
      <c r="M16" s="53"/>
      <c r="N16" s="54"/>
      <c r="O16" s="53"/>
      <c r="P16" s="54"/>
      <c r="Q16" s="53"/>
      <c r="R16" s="54"/>
      <c r="S16" s="53"/>
      <c r="T16" s="54"/>
      <c r="U16" s="53"/>
      <c r="V16" s="97" t="s">
        <v>31</v>
      </c>
      <c r="W16" s="7"/>
    </row>
    <row r="17" spans="1:23" s="9" customFormat="1" ht="13" customHeight="1" thickBot="1" x14ac:dyDescent="0.2">
      <c r="A17" s="152"/>
      <c r="B17" s="129" t="s">
        <v>16</v>
      </c>
      <c r="C17" s="50"/>
      <c r="D17" s="50"/>
      <c r="E17" s="115"/>
      <c r="F17" s="54"/>
      <c r="G17" s="53"/>
      <c r="H17" s="54"/>
      <c r="I17" s="53"/>
      <c r="J17" s="54"/>
      <c r="K17" s="53"/>
      <c r="L17" s="54"/>
      <c r="M17" s="53"/>
      <c r="N17" s="54"/>
      <c r="O17" s="53"/>
      <c r="P17" s="54"/>
      <c r="Q17" s="53"/>
      <c r="R17" s="54"/>
      <c r="S17" s="53"/>
      <c r="T17" s="54"/>
      <c r="U17" s="53"/>
      <c r="V17" s="129" t="s">
        <v>16</v>
      </c>
      <c r="W17" s="105"/>
    </row>
    <row r="18" spans="1:23" s="9" customFormat="1" ht="13" customHeight="1" x14ac:dyDescent="0.15">
      <c r="A18" s="152"/>
      <c r="B18" s="128" t="s">
        <v>29</v>
      </c>
      <c r="C18" s="118"/>
      <c r="D18" s="118"/>
      <c r="E18" s="118"/>
      <c r="F18" s="132"/>
      <c r="G18" s="133"/>
      <c r="H18" s="132"/>
      <c r="I18" s="133"/>
      <c r="J18" s="121"/>
      <c r="K18" s="122"/>
      <c r="L18" s="121"/>
      <c r="M18" s="122"/>
      <c r="N18" s="121"/>
      <c r="O18" s="122"/>
      <c r="P18" s="121"/>
      <c r="Q18" s="122"/>
      <c r="R18" s="119"/>
      <c r="S18" s="120"/>
      <c r="T18" s="119"/>
      <c r="U18" s="120"/>
      <c r="V18" s="131" t="s">
        <v>29</v>
      </c>
      <c r="W18" s="105"/>
    </row>
    <row r="19" spans="1:23" s="9" customFormat="1" ht="13" customHeight="1" x14ac:dyDescent="0.15">
      <c r="A19" s="152"/>
      <c r="B19" s="101" t="s">
        <v>32</v>
      </c>
      <c r="C19" s="50"/>
      <c r="D19" s="50"/>
      <c r="E19" s="50"/>
      <c r="F19" s="67"/>
      <c r="G19" s="68"/>
      <c r="H19" s="67"/>
      <c r="I19" s="68"/>
      <c r="J19" s="24"/>
      <c r="K19" s="25"/>
      <c r="L19" s="24"/>
      <c r="M19" s="25"/>
      <c r="N19" s="24"/>
      <c r="O19" s="25"/>
      <c r="P19" s="24"/>
      <c r="Q19" s="25"/>
      <c r="R19" s="22"/>
      <c r="S19" s="23"/>
      <c r="T19" s="22"/>
      <c r="U19" s="23"/>
      <c r="V19" s="97" t="s">
        <v>32</v>
      </c>
      <c r="W19" s="105"/>
    </row>
    <row r="20" spans="1:23" s="9" customFormat="1" ht="13" customHeight="1" x14ac:dyDescent="0.15">
      <c r="A20" s="152"/>
      <c r="B20" s="103" t="s">
        <v>20</v>
      </c>
      <c r="C20" s="47"/>
      <c r="D20" s="47"/>
      <c r="E20" s="47"/>
      <c r="F20" s="63"/>
      <c r="G20" s="64"/>
      <c r="H20" s="63"/>
      <c r="I20" s="64"/>
      <c r="J20" s="63"/>
      <c r="K20" s="64"/>
      <c r="L20" s="63"/>
      <c r="M20" s="64"/>
      <c r="N20" s="63"/>
      <c r="O20" s="64"/>
      <c r="P20" s="31"/>
      <c r="Q20" s="32"/>
      <c r="R20" s="31"/>
      <c r="S20" s="32"/>
      <c r="T20" s="31"/>
      <c r="U20" s="32"/>
      <c r="V20" s="95" t="s">
        <v>20</v>
      </c>
      <c r="W20" s="7"/>
    </row>
    <row r="21" spans="1:23" s="9" customFormat="1" ht="13" customHeight="1" x14ac:dyDescent="0.15">
      <c r="A21" s="152"/>
      <c r="B21" s="93" t="s">
        <v>37</v>
      </c>
      <c r="C21" s="13" t="str">
        <f>IF(SUM(C10:C20)=0,"",SUM(C10:C20))</f>
        <v/>
      </c>
      <c r="D21" s="13" t="str">
        <f>IF(SUM(D10:D20)=0,"",SUM(D10:D20))</f>
        <v/>
      </c>
      <c r="E21" s="13" t="str">
        <f t="shared" ref="E21:U21" si="0">IF(SUM(E10:E20)=0,"",SUM(E10:E20))</f>
        <v/>
      </c>
      <c r="F21" s="20" t="str">
        <f t="shared" si="0"/>
        <v/>
      </c>
      <c r="G21" s="21" t="str">
        <f>IF(SUM(G10:G20)=0,"",SUM(G10:G20))</f>
        <v/>
      </c>
      <c r="H21" s="20" t="str">
        <f t="shared" si="0"/>
        <v/>
      </c>
      <c r="I21" s="21" t="str">
        <f t="shared" si="0"/>
        <v/>
      </c>
      <c r="J21" s="20" t="str">
        <f t="shared" si="0"/>
        <v/>
      </c>
      <c r="K21" s="21" t="str">
        <f t="shared" si="0"/>
        <v/>
      </c>
      <c r="L21" s="20" t="str">
        <f>IF(SUM(L10:L20)=0,"",SUM(L10:L20))</f>
        <v/>
      </c>
      <c r="M21" s="21" t="str">
        <f>IF(SUM(M10:M20)=0,"",SUM(M10:M20))</f>
        <v/>
      </c>
      <c r="N21" s="20" t="str">
        <f>IF(SUM(N10:N20)=0,"",SUM(N10:N20))</f>
        <v/>
      </c>
      <c r="O21" s="21" t="str">
        <f t="shared" si="0"/>
        <v/>
      </c>
      <c r="P21" s="20" t="str">
        <f>IF(SUM(P10:P20)=0,"",SUM(P10:P20))</f>
        <v/>
      </c>
      <c r="Q21" s="21" t="str">
        <f>IF(SUM(Q10:Q20)=0,"",SUM(Q10:Q20))</f>
        <v/>
      </c>
      <c r="R21" s="20" t="str">
        <f t="shared" si="0"/>
        <v/>
      </c>
      <c r="S21" s="21" t="str">
        <f t="shared" si="0"/>
        <v/>
      </c>
      <c r="T21" s="20" t="str">
        <f t="shared" si="0"/>
        <v/>
      </c>
      <c r="U21" s="21" t="str">
        <f t="shared" si="0"/>
        <v/>
      </c>
      <c r="V21" s="98"/>
    </row>
    <row r="22" spans="1:23" s="9" customFormat="1" ht="13" customHeight="1" x14ac:dyDescent="0.15">
      <c r="A22" s="152"/>
      <c r="B22" s="93" t="s">
        <v>38</v>
      </c>
      <c r="C22" s="74" t="str">
        <f t="shared" ref="C22:H22" si="1">IF(C21="","0",C21*C7)</f>
        <v>0</v>
      </c>
      <c r="D22" s="74" t="str">
        <f t="shared" si="1"/>
        <v>0</v>
      </c>
      <c r="E22" s="74" t="str">
        <f t="shared" si="1"/>
        <v>0</v>
      </c>
      <c r="F22" s="88" t="str">
        <f t="shared" si="1"/>
        <v>0</v>
      </c>
      <c r="G22" s="89" t="str">
        <f t="shared" si="1"/>
        <v>0</v>
      </c>
      <c r="H22" s="88" t="str">
        <f t="shared" si="1"/>
        <v>0</v>
      </c>
      <c r="I22" s="89" t="str">
        <f t="shared" ref="I22:U22" si="2">IF(I21="","0",I21*I7)</f>
        <v>0</v>
      </c>
      <c r="J22" s="88" t="str">
        <f t="shared" si="2"/>
        <v>0</v>
      </c>
      <c r="K22" s="89" t="str">
        <f t="shared" si="2"/>
        <v>0</v>
      </c>
      <c r="L22" s="88" t="str">
        <f t="shared" si="2"/>
        <v>0</v>
      </c>
      <c r="M22" s="89" t="str">
        <f t="shared" si="2"/>
        <v>0</v>
      </c>
      <c r="N22" s="88" t="str">
        <f t="shared" si="2"/>
        <v>0</v>
      </c>
      <c r="O22" s="89" t="str">
        <f t="shared" si="2"/>
        <v>0</v>
      </c>
      <c r="P22" s="88" t="str">
        <f>IF(P21="","0",P21*P7)</f>
        <v>0</v>
      </c>
      <c r="Q22" s="89" t="str">
        <f>IF(Q21="","0",Q21*Q7)</f>
        <v>0</v>
      </c>
      <c r="R22" s="88" t="str">
        <f t="shared" si="2"/>
        <v>0</v>
      </c>
      <c r="S22" s="89" t="str">
        <f t="shared" si="2"/>
        <v>0</v>
      </c>
      <c r="T22" s="88" t="str">
        <f t="shared" si="2"/>
        <v>0</v>
      </c>
      <c r="U22" s="89" t="str">
        <f t="shared" si="2"/>
        <v>0</v>
      </c>
      <c r="V22" s="99"/>
    </row>
    <row r="23" spans="1:23" ht="5" customHeight="1" x14ac:dyDescent="0.15">
      <c r="A23" s="3"/>
      <c r="B23" s="4"/>
      <c r="C23" s="16"/>
      <c r="D23" s="16"/>
      <c r="E23" s="16"/>
      <c r="F23" s="16"/>
      <c r="G23" s="4"/>
      <c r="H23" s="7"/>
      <c r="I23" s="4"/>
      <c r="J23" s="4"/>
      <c r="K23" s="4"/>
      <c r="L23" s="4"/>
      <c r="M23" s="16"/>
      <c r="N23" s="16"/>
      <c r="O23" s="4"/>
      <c r="P23" s="7"/>
      <c r="Q23" s="2"/>
      <c r="R23" s="2"/>
      <c r="S23" s="2"/>
      <c r="T23" s="17"/>
      <c r="U23" s="17"/>
      <c r="V23" s="17"/>
      <c r="W23" s="2"/>
    </row>
    <row r="24" spans="1:23" s="15" customFormat="1" ht="13" customHeight="1" x14ac:dyDescent="0.15">
      <c r="A24" s="151" t="s">
        <v>18</v>
      </c>
      <c r="B24" s="149"/>
      <c r="C24" s="59">
        <v>2</v>
      </c>
      <c r="D24" s="26"/>
      <c r="E24" s="59">
        <v>7</v>
      </c>
      <c r="F24" s="42">
        <v>16</v>
      </c>
      <c r="G24" s="43">
        <v>5</v>
      </c>
      <c r="H24" s="28">
        <f>F24</f>
        <v>16</v>
      </c>
      <c r="I24" s="29">
        <f>G24</f>
        <v>5</v>
      </c>
      <c r="J24" s="42">
        <v>26</v>
      </c>
      <c r="K24" s="29">
        <f>G24</f>
        <v>5</v>
      </c>
      <c r="L24" s="28">
        <f>J24</f>
        <v>26</v>
      </c>
      <c r="M24" s="29">
        <f>G24</f>
        <v>5</v>
      </c>
      <c r="N24" s="28">
        <f>J24</f>
        <v>26</v>
      </c>
      <c r="O24" s="43">
        <v>5</v>
      </c>
      <c r="P24" s="28">
        <f>J24</f>
        <v>26</v>
      </c>
      <c r="Q24" s="29">
        <f>O24</f>
        <v>5</v>
      </c>
      <c r="R24" s="106"/>
    </row>
    <row r="25" spans="1:23" s="9" customFormat="1" ht="13" customHeight="1" x14ac:dyDescent="0.15">
      <c r="A25" s="151"/>
      <c r="B25" s="149"/>
      <c r="C25" s="8" t="s">
        <v>21</v>
      </c>
      <c r="D25" s="8"/>
      <c r="E25" s="45" t="s">
        <v>23</v>
      </c>
      <c r="F25" s="143" t="s">
        <v>12</v>
      </c>
      <c r="G25" s="144"/>
      <c r="H25" s="143" t="s">
        <v>13</v>
      </c>
      <c r="I25" s="144"/>
      <c r="J25" s="143" t="s">
        <v>14</v>
      </c>
      <c r="K25" s="144"/>
      <c r="L25" s="143" t="s">
        <v>5</v>
      </c>
      <c r="M25" s="144"/>
      <c r="N25" s="143" t="s">
        <v>4</v>
      </c>
      <c r="O25" s="144"/>
      <c r="P25" s="143" t="s">
        <v>3</v>
      </c>
      <c r="Q25" s="144"/>
      <c r="R25" s="106"/>
      <c r="T25" s="60" t="s">
        <v>26</v>
      </c>
      <c r="U25" s="146">
        <v>43390</v>
      </c>
      <c r="V25" s="146"/>
    </row>
    <row r="26" spans="1:23" s="9" customFormat="1" ht="13" customHeight="1" x14ac:dyDescent="0.15">
      <c r="A26" s="151"/>
      <c r="B26" s="150"/>
      <c r="C26" s="57" t="s">
        <v>22</v>
      </c>
      <c r="D26" s="10"/>
      <c r="E26" s="10" t="s">
        <v>6</v>
      </c>
      <c r="F26" s="18" t="s">
        <v>6</v>
      </c>
      <c r="G26" s="19" t="s">
        <v>7</v>
      </c>
      <c r="H26" s="18" t="s">
        <v>6</v>
      </c>
      <c r="I26" s="19" t="s">
        <v>7</v>
      </c>
      <c r="J26" s="18" t="s">
        <v>6</v>
      </c>
      <c r="K26" s="19" t="s">
        <v>7</v>
      </c>
      <c r="L26" s="18" t="s">
        <v>6</v>
      </c>
      <c r="M26" s="19" t="s">
        <v>7</v>
      </c>
      <c r="N26" s="18" t="s">
        <v>6</v>
      </c>
      <c r="O26" s="19" t="s">
        <v>7</v>
      </c>
      <c r="P26" s="18" t="s">
        <v>6</v>
      </c>
      <c r="Q26" s="19" t="s">
        <v>7</v>
      </c>
      <c r="R26" s="107"/>
    </row>
    <row r="27" spans="1:23" s="9" customFormat="1" ht="13" customHeight="1" x14ac:dyDescent="0.15">
      <c r="A27" s="152"/>
      <c r="B27" s="46"/>
      <c r="C27" s="46"/>
      <c r="D27" s="46"/>
      <c r="E27" s="46"/>
      <c r="F27" s="111"/>
      <c r="G27" s="112"/>
      <c r="H27" s="111"/>
      <c r="I27" s="112"/>
      <c r="J27" s="113"/>
      <c r="K27" s="55"/>
      <c r="L27" s="56"/>
      <c r="M27" s="55"/>
      <c r="N27" s="56"/>
      <c r="O27" s="55"/>
      <c r="P27" s="113"/>
      <c r="Q27" s="55"/>
      <c r="R27" s="46"/>
    </row>
    <row r="28" spans="1:23" s="9" customFormat="1" ht="13" customHeight="1" x14ac:dyDescent="0.15">
      <c r="A28" s="152"/>
      <c r="B28" s="47"/>
      <c r="C28" s="47"/>
      <c r="D28" s="47"/>
      <c r="E28" s="47"/>
      <c r="F28" s="71"/>
      <c r="G28" s="72"/>
      <c r="H28" s="71"/>
      <c r="I28" s="72"/>
      <c r="J28" s="114"/>
      <c r="K28" s="68"/>
      <c r="L28" s="67"/>
      <c r="M28" s="68"/>
      <c r="N28" s="67"/>
      <c r="O28" s="68"/>
      <c r="P28" s="114"/>
      <c r="Q28" s="68"/>
      <c r="R28" s="47"/>
      <c r="T28" s="148" t="s">
        <v>35</v>
      </c>
      <c r="U28" s="148"/>
      <c r="V28" s="148"/>
    </row>
    <row r="29" spans="1:23" s="9" customFormat="1" ht="13" customHeight="1" x14ac:dyDescent="0.15">
      <c r="A29" s="152"/>
      <c r="B29" s="109" t="s">
        <v>25</v>
      </c>
      <c r="C29" s="110"/>
      <c r="D29" s="50"/>
      <c r="E29" s="47"/>
      <c r="F29" s="61"/>
      <c r="G29" s="62"/>
      <c r="H29" s="61"/>
      <c r="I29" s="62"/>
      <c r="J29" s="52"/>
      <c r="K29" s="53"/>
      <c r="L29" s="54"/>
      <c r="M29" s="53"/>
      <c r="N29" s="52"/>
      <c r="O29" s="53"/>
      <c r="P29" s="52"/>
      <c r="Q29" s="53"/>
      <c r="R29" s="134" t="s">
        <v>25</v>
      </c>
      <c r="T29" s="140">
        <f>SUM(C22:U22)</f>
        <v>0</v>
      </c>
      <c r="U29" s="141"/>
      <c r="V29" s="142"/>
    </row>
    <row r="30" spans="1:23" s="9" customFormat="1" ht="13" customHeight="1" x14ac:dyDescent="0.15">
      <c r="A30" s="152"/>
      <c r="B30" s="101" t="s">
        <v>27</v>
      </c>
      <c r="C30" s="46"/>
      <c r="D30" s="50"/>
      <c r="E30" s="30"/>
      <c r="F30" s="71"/>
      <c r="G30" s="72"/>
      <c r="H30" s="71"/>
      <c r="I30" s="72"/>
      <c r="J30" s="52"/>
      <c r="K30" s="53"/>
      <c r="L30" s="54"/>
      <c r="M30" s="53"/>
      <c r="N30" s="52"/>
      <c r="O30" s="53"/>
      <c r="P30" s="52"/>
      <c r="Q30" s="53"/>
      <c r="R30" s="135" t="s">
        <v>27</v>
      </c>
    </row>
    <row r="31" spans="1:23" s="9" customFormat="1" ht="13" customHeight="1" x14ac:dyDescent="0.15">
      <c r="A31" s="152"/>
      <c r="B31" s="102" t="s">
        <v>15</v>
      </c>
      <c r="C31" s="50"/>
      <c r="D31" s="50"/>
      <c r="E31" s="108"/>
      <c r="F31" s="48"/>
      <c r="G31" s="49"/>
      <c r="H31" s="48"/>
      <c r="I31" s="49"/>
      <c r="J31" s="52"/>
      <c r="K31" s="53"/>
      <c r="L31" s="54"/>
      <c r="M31" s="53"/>
      <c r="N31" s="52"/>
      <c r="O31" s="53"/>
      <c r="P31" s="52"/>
      <c r="Q31" s="53"/>
      <c r="R31" s="136" t="s">
        <v>15</v>
      </c>
    </row>
    <row r="32" spans="1:23" s="9" customFormat="1" ht="13" customHeight="1" x14ac:dyDescent="0.15">
      <c r="A32" s="152"/>
      <c r="B32" s="101" t="s">
        <v>30</v>
      </c>
      <c r="C32" s="50"/>
      <c r="D32" s="50"/>
      <c r="E32" s="46"/>
      <c r="F32" s="69"/>
      <c r="G32" s="70"/>
      <c r="H32" s="69"/>
      <c r="I32" s="70"/>
      <c r="J32" s="52"/>
      <c r="K32" s="53"/>
      <c r="L32" s="54"/>
      <c r="M32" s="53"/>
      <c r="N32" s="52"/>
      <c r="O32" s="53"/>
      <c r="P32" s="52"/>
      <c r="Q32" s="53"/>
      <c r="R32" s="135" t="s">
        <v>30</v>
      </c>
      <c r="T32" s="148" t="s">
        <v>36</v>
      </c>
      <c r="U32" s="148"/>
      <c r="V32" s="148"/>
    </row>
    <row r="33" spans="1:24" s="9" customFormat="1" ht="13" customHeight="1" x14ac:dyDescent="0.15">
      <c r="A33" s="152"/>
      <c r="B33" s="101" t="s">
        <v>31</v>
      </c>
      <c r="C33" s="50"/>
      <c r="D33" s="50"/>
      <c r="E33" s="50"/>
      <c r="F33" s="56"/>
      <c r="G33" s="55"/>
      <c r="H33" s="56"/>
      <c r="I33" s="55"/>
      <c r="J33" s="33"/>
      <c r="K33" s="34"/>
      <c r="L33" s="54"/>
      <c r="M33" s="53"/>
      <c r="N33" s="52"/>
      <c r="O33" s="53"/>
      <c r="P33" s="52"/>
      <c r="Q33" s="53"/>
      <c r="R33" s="135" t="s">
        <v>31</v>
      </c>
      <c r="T33" s="140">
        <f>SUM(C38:Q38)</f>
        <v>0</v>
      </c>
      <c r="U33" s="141"/>
      <c r="V33" s="142"/>
    </row>
    <row r="34" spans="1:24" s="9" customFormat="1" ht="13" customHeight="1" thickBot="1" x14ac:dyDescent="0.2">
      <c r="A34" s="152"/>
      <c r="B34" s="130" t="s">
        <v>16</v>
      </c>
      <c r="C34" s="50"/>
      <c r="D34" s="50"/>
      <c r="E34" s="115"/>
      <c r="F34" s="54"/>
      <c r="G34" s="53"/>
      <c r="H34" s="54"/>
      <c r="I34" s="53"/>
      <c r="J34" s="56"/>
      <c r="K34" s="55"/>
      <c r="L34" s="116"/>
      <c r="M34" s="117"/>
      <c r="N34" s="52"/>
      <c r="O34" s="53"/>
      <c r="P34" s="52"/>
      <c r="Q34" s="53"/>
      <c r="R34" s="137" t="s">
        <v>16</v>
      </c>
    </row>
    <row r="35" spans="1:24" s="9" customFormat="1" ht="13" customHeight="1" x14ac:dyDescent="0.15">
      <c r="A35" s="152"/>
      <c r="B35" s="128" t="s">
        <v>32</v>
      </c>
      <c r="C35" s="118"/>
      <c r="D35" s="118"/>
      <c r="E35" s="118"/>
      <c r="F35" s="123"/>
      <c r="G35" s="124"/>
      <c r="H35" s="123"/>
      <c r="I35" s="124"/>
      <c r="J35" s="125"/>
      <c r="K35" s="126"/>
      <c r="L35" s="125"/>
      <c r="M35" s="126"/>
      <c r="N35" s="127"/>
      <c r="O35" s="120"/>
      <c r="P35" s="127"/>
      <c r="Q35" s="120"/>
      <c r="R35" s="138" t="s">
        <v>32</v>
      </c>
    </row>
    <row r="36" spans="1:24" s="9" customFormat="1" ht="13" customHeight="1" x14ac:dyDescent="0.15">
      <c r="A36" s="152"/>
      <c r="B36" s="103" t="s">
        <v>20</v>
      </c>
      <c r="C36" s="47"/>
      <c r="D36" s="50"/>
      <c r="E36" s="47"/>
      <c r="F36" s="63"/>
      <c r="G36" s="64"/>
      <c r="H36" s="63"/>
      <c r="I36" s="64"/>
      <c r="J36" s="31"/>
      <c r="K36" s="32"/>
      <c r="L36" s="31"/>
      <c r="M36" s="32"/>
      <c r="N36" s="33"/>
      <c r="O36" s="34"/>
      <c r="P36" s="33"/>
      <c r="Q36" s="34"/>
      <c r="R36" s="139" t="s">
        <v>20</v>
      </c>
      <c r="T36" s="148" t="s">
        <v>33</v>
      </c>
      <c r="U36" s="148"/>
      <c r="V36" s="148"/>
    </row>
    <row r="37" spans="1:24" s="9" customFormat="1" ht="13" customHeight="1" x14ac:dyDescent="0.15">
      <c r="A37" s="152"/>
      <c r="B37" s="93" t="s">
        <v>37</v>
      </c>
      <c r="C37" s="13" t="str">
        <f>IF(SUM(C27:C36)=0,"",SUM(C27:C36))</f>
        <v/>
      </c>
      <c r="D37" s="13" t="str">
        <f>IF(SUM(D27:D36)=0,"",SUM(D27:D36))</f>
        <v/>
      </c>
      <c r="E37" s="13" t="str">
        <f t="shared" ref="E37:I37" si="3">IF(SUM(E27:E36)=0,"",SUM(E27:E36))</f>
        <v/>
      </c>
      <c r="F37" s="20" t="str">
        <f t="shared" si="3"/>
        <v/>
      </c>
      <c r="G37" s="21" t="str">
        <f t="shared" si="3"/>
        <v/>
      </c>
      <c r="H37" s="20" t="str">
        <f t="shared" si="3"/>
        <v/>
      </c>
      <c r="I37" s="21" t="str">
        <f t="shared" si="3"/>
        <v/>
      </c>
      <c r="J37" s="20" t="str">
        <f t="shared" ref="J37:Q37" si="4">IF(SUM(J27:J36)=0,"",SUM(J27:J36))</f>
        <v/>
      </c>
      <c r="K37" s="21" t="str">
        <f t="shared" si="4"/>
        <v/>
      </c>
      <c r="L37" s="20" t="str">
        <f t="shared" si="4"/>
        <v/>
      </c>
      <c r="M37" s="21" t="str">
        <f t="shared" si="4"/>
        <v/>
      </c>
      <c r="N37" s="20" t="str">
        <f t="shared" si="4"/>
        <v/>
      </c>
      <c r="O37" s="21" t="str">
        <f t="shared" si="4"/>
        <v/>
      </c>
      <c r="P37" s="20" t="str">
        <f t="shared" si="4"/>
        <v/>
      </c>
      <c r="Q37" s="21" t="str">
        <f t="shared" si="4"/>
        <v/>
      </c>
      <c r="T37" s="140">
        <f>SUM(T29,T33)</f>
        <v>0</v>
      </c>
      <c r="U37" s="141"/>
      <c r="V37" s="142"/>
    </row>
    <row r="38" spans="1:24" s="9" customFormat="1" ht="13" customHeight="1" x14ac:dyDescent="0.15">
      <c r="A38" s="152"/>
      <c r="B38" s="93" t="s">
        <v>38</v>
      </c>
      <c r="C38" s="74" t="str">
        <f>IF(C37="","0",C37*C24)</f>
        <v>0</v>
      </c>
      <c r="D38" s="74" t="str">
        <f t="shared" ref="D38:Q38" si="5">IF(D37="","0",D37*D24)</f>
        <v>0</v>
      </c>
      <c r="E38" s="74" t="str">
        <f t="shared" si="5"/>
        <v>0</v>
      </c>
      <c r="F38" s="88" t="str">
        <f t="shared" si="5"/>
        <v>0</v>
      </c>
      <c r="G38" s="89" t="str">
        <f t="shared" si="5"/>
        <v>0</v>
      </c>
      <c r="H38" s="88" t="str">
        <f t="shared" si="5"/>
        <v>0</v>
      </c>
      <c r="I38" s="89" t="str">
        <f t="shared" si="5"/>
        <v>0</v>
      </c>
      <c r="J38" s="88" t="str">
        <f t="shared" si="5"/>
        <v>0</v>
      </c>
      <c r="K38" s="89" t="str">
        <f t="shared" si="5"/>
        <v>0</v>
      </c>
      <c r="L38" s="88" t="str">
        <f t="shared" si="5"/>
        <v>0</v>
      </c>
      <c r="M38" s="89" t="str">
        <f t="shared" si="5"/>
        <v>0</v>
      </c>
      <c r="N38" s="88" t="str">
        <f t="shared" si="5"/>
        <v>0</v>
      </c>
      <c r="O38" s="89" t="str">
        <f t="shared" si="5"/>
        <v>0</v>
      </c>
      <c r="P38" s="88" t="str">
        <f t="shared" si="5"/>
        <v>0</v>
      </c>
      <c r="Q38" s="89" t="str">
        <f t="shared" si="5"/>
        <v>0</v>
      </c>
    </row>
    <row r="39" spans="1:24" s="77" customFormat="1" ht="13" customHeight="1" x14ac:dyDescent="0.15">
      <c r="A39" s="75"/>
      <c r="B39" s="76"/>
    </row>
    <row r="40" spans="1:24" s="78" customFormat="1" ht="13" customHeight="1" x14ac:dyDescent="0.15">
      <c r="A40" s="75"/>
      <c r="D40" s="79"/>
      <c r="E40" s="80"/>
      <c r="F40" s="81"/>
      <c r="K40" s="82"/>
      <c r="L40" s="82"/>
      <c r="M40" s="82"/>
      <c r="N40" s="83"/>
      <c r="O40" s="83"/>
      <c r="P40" s="82"/>
    </row>
    <row r="41" spans="1:24" s="78" customFormat="1" ht="13" customHeight="1" x14ac:dyDescent="0.15">
      <c r="A41" s="75"/>
      <c r="D41" s="79"/>
      <c r="E41" s="80"/>
      <c r="F41" s="81"/>
      <c r="K41" s="82"/>
      <c r="L41" s="82"/>
      <c r="M41" s="82"/>
      <c r="N41" s="83"/>
      <c r="O41" s="83"/>
      <c r="P41" s="82"/>
    </row>
    <row r="42" spans="1:24" s="78" customFormat="1" ht="13" customHeight="1" x14ac:dyDescent="0.15">
      <c r="A42" s="75"/>
      <c r="D42" s="79"/>
      <c r="E42" s="80"/>
      <c r="F42" s="81"/>
      <c r="K42" s="82"/>
      <c r="L42" s="82"/>
      <c r="M42" s="82"/>
      <c r="N42" s="83"/>
      <c r="O42" s="83"/>
      <c r="P42" s="82"/>
    </row>
    <row r="43" spans="1:24" s="78" customFormat="1" ht="13" customHeight="1" x14ac:dyDescent="0.15">
      <c r="A43" s="75"/>
      <c r="D43" s="84"/>
      <c r="E43" s="85"/>
      <c r="F43" s="86"/>
      <c r="K43" s="82"/>
      <c r="L43" s="82"/>
      <c r="M43" s="82"/>
      <c r="N43" s="83"/>
      <c r="O43" s="83"/>
      <c r="P43" s="82"/>
    </row>
    <row r="44" spans="1:24" s="78" customFormat="1" ht="13" customHeight="1" x14ac:dyDescent="0.15">
      <c r="K44" s="82"/>
      <c r="L44" s="82"/>
      <c r="M44" s="82"/>
      <c r="N44" s="83"/>
      <c r="O44" s="83"/>
      <c r="P44" s="82"/>
    </row>
    <row r="45" spans="1:24" s="87" customFormat="1" ht="10" customHeight="1" x14ac:dyDescent="0.15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</row>
    <row r="46" spans="1:24" ht="15" customHeight="1" x14ac:dyDescent="0.15"/>
    <row r="48" spans="1:24" x14ac:dyDescent="0.15">
      <c r="A48" s="14"/>
      <c r="C48" s="39"/>
      <c r="D48" s="39"/>
      <c r="E48" s="40"/>
    </row>
    <row r="51" spans="1:5" x14ac:dyDescent="0.15">
      <c r="A51" s="87"/>
      <c r="B51" s="87"/>
      <c r="C51" s="87"/>
      <c r="D51" s="87"/>
      <c r="E51" s="87"/>
    </row>
    <row r="52" spans="1:5" x14ac:dyDescent="0.15">
      <c r="A52" s="87"/>
      <c r="B52" s="87"/>
      <c r="C52" s="87"/>
      <c r="D52" s="87"/>
      <c r="E52" s="87"/>
    </row>
    <row r="53" spans="1:5" x14ac:dyDescent="0.15">
      <c r="A53" s="78"/>
      <c r="B53" s="78"/>
      <c r="C53" s="79"/>
      <c r="D53" s="80"/>
      <c r="E53" s="81"/>
    </row>
    <row r="54" spans="1:5" x14ac:dyDescent="0.15">
      <c r="A54" s="78"/>
      <c r="B54" s="78"/>
      <c r="C54" s="79"/>
      <c r="D54" s="80"/>
      <c r="E54" s="81"/>
    </row>
    <row r="55" spans="1:5" x14ac:dyDescent="0.15">
      <c r="A55" s="78"/>
      <c r="B55" s="78"/>
      <c r="C55" s="79"/>
      <c r="D55" s="80"/>
      <c r="E55" s="81"/>
    </row>
    <row r="56" spans="1:5" x14ac:dyDescent="0.15">
      <c r="A56" s="78"/>
      <c r="B56" s="78"/>
      <c r="C56" s="78"/>
      <c r="D56" s="80"/>
      <c r="E56" s="78"/>
    </row>
    <row r="57" spans="1:5" x14ac:dyDescent="0.15">
      <c r="A57" s="91"/>
      <c r="B57" s="91"/>
      <c r="C57" s="92"/>
      <c r="D57" s="85"/>
      <c r="E57" s="86"/>
    </row>
    <row r="58" spans="1:5" x14ac:dyDescent="0.15">
      <c r="A58" s="78"/>
      <c r="B58" s="78"/>
      <c r="C58" s="78"/>
      <c r="D58" s="80"/>
      <c r="E58" s="78"/>
    </row>
    <row r="59" spans="1:5" x14ac:dyDescent="0.15">
      <c r="A59" s="78"/>
      <c r="B59" s="76"/>
      <c r="C59" s="78"/>
      <c r="D59" s="80"/>
      <c r="E59" s="81"/>
    </row>
    <row r="60" spans="1:5" x14ac:dyDescent="0.15">
      <c r="A60" s="78"/>
      <c r="B60" s="78"/>
      <c r="C60" s="79"/>
      <c r="D60" s="80"/>
      <c r="E60" s="81"/>
    </row>
    <row r="61" spans="1:5" x14ac:dyDescent="0.15">
      <c r="A61" s="78"/>
      <c r="B61" s="78"/>
      <c r="C61" s="79"/>
      <c r="D61" s="80"/>
      <c r="E61" s="81"/>
    </row>
    <row r="62" spans="1:5" x14ac:dyDescent="0.15">
      <c r="A62" s="78"/>
      <c r="B62" s="78"/>
      <c r="C62" s="84"/>
      <c r="D62" s="85"/>
      <c r="E62" s="86"/>
    </row>
    <row r="63" spans="1:5" x14ac:dyDescent="0.15">
      <c r="A63" s="78"/>
      <c r="B63" s="78"/>
      <c r="C63" s="79"/>
      <c r="D63" s="80"/>
      <c r="E63" s="81"/>
    </row>
    <row r="64" spans="1:5" x14ac:dyDescent="0.15">
      <c r="A64" s="78"/>
      <c r="B64" s="78"/>
      <c r="C64" s="79"/>
      <c r="D64" s="80"/>
      <c r="E64" s="81"/>
    </row>
    <row r="65" spans="1:5" x14ac:dyDescent="0.15">
      <c r="A65" s="78"/>
      <c r="B65" s="78"/>
      <c r="C65" s="79"/>
      <c r="D65" s="80"/>
      <c r="E65" s="81"/>
    </row>
    <row r="66" spans="1:5" x14ac:dyDescent="0.15">
      <c r="A66" s="78"/>
      <c r="B66" s="78"/>
      <c r="C66" s="92"/>
      <c r="D66" s="85"/>
      <c r="E66" s="86"/>
    </row>
    <row r="67" spans="1:5" x14ac:dyDescent="0.15">
      <c r="A67" s="87"/>
      <c r="B67" s="87"/>
      <c r="C67" s="87"/>
      <c r="D67" s="87"/>
      <c r="E67" s="87"/>
    </row>
    <row r="68" spans="1:5" x14ac:dyDescent="0.15">
      <c r="A68" s="87"/>
      <c r="B68" s="87"/>
      <c r="C68" s="87"/>
      <c r="D68" s="87"/>
      <c r="E68" s="87"/>
    </row>
    <row r="69" spans="1:5" x14ac:dyDescent="0.15">
      <c r="A69" s="87"/>
      <c r="B69" s="87"/>
      <c r="C69" s="87"/>
      <c r="D69" s="87"/>
      <c r="E69" s="87"/>
    </row>
    <row r="70" spans="1:5" x14ac:dyDescent="0.15">
      <c r="A70" s="87"/>
      <c r="B70" s="87"/>
      <c r="C70" s="87"/>
      <c r="D70" s="87"/>
      <c r="E70" s="87"/>
    </row>
    <row r="71" spans="1:5" x14ac:dyDescent="0.15">
      <c r="A71" s="87"/>
      <c r="B71" s="87"/>
      <c r="C71" s="87"/>
      <c r="D71" s="87"/>
      <c r="E71" s="87"/>
    </row>
  </sheetData>
  <sheetProtection password="CC3A" sheet="1" objects="1" scenarios="1" selectLockedCells="1"/>
  <mergeCells count="34">
    <mergeCell ref="K4:O4"/>
    <mergeCell ref="H25:I25"/>
    <mergeCell ref="P8:Q8"/>
    <mergeCell ref="T33:V33"/>
    <mergeCell ref="T28:V28"/>
    <mergeCell ref="T32:V32"/>
    <mergeCell ref="A1:X1"/>
    <mergeCell ref="A2:X2"/>
    <mergeCell ref="A6:X6"/>
    <mergeCell ref="P25:Q25"/>
    <mergeCell ref="H8:I8"/>
    <mergeCell ref="J8:K8"/>
    <mergeCell ref="L8:M8"/>
    <mergeCell ref="N8:O8"/>
    <mergeCell ref="F3:H3"/>
    <mergeCell ref="R8:S8"/>
    <mergeCell ref="I3:N3"/>
    <mergeCell ref="C3:E3"/>
    <mergeCell ref="T29:V29"/>
    <mergeCell ref="F25:G25"/>
    <mergeCell ref="E4:I4"/>
    <mergeCell ref="U25:V25"/>
    <mergeCell ref="A45:X45"/>
    <mergeCell ref="T8:U8"/>
    <mergeCell ref="J25:K25"/>
    <mergeCell ref="L25:M25"/>
    <mergeCell ref="T36:V36"/>
    <mergeCell ref="F8:G8"/>
    <mergeCell ref="N25:O25"/>
    <mergeCell ref="B7:B9"/>
    <mergeCell ref="B24:B26"/>
    <mergeCell ref="T37:V37"/>
    <mergeCell ref="A7:A22"/>
    <mergeCell ref="A24:A38"/>
  </mergeCells>
  <phoneticPr fontId="3" type="noConversion"/>
  <printOptions horizontalCentered="1"/>
  <pageMargins left="0.39370078740157483" right="0.39370078740157483" top="0.19685039370078741" bottom="0.19685039370078741" header="0" footer="0.19685039370078741"/>
  <pageSetup paperSize="9" scale="97" orientation="landscape" horizontalDpi="300" verticalDpi="300" r:id="rId1"/>
  <headerFooter alignWithMargins="0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eng. éq. debut saison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CTR Ile de France</dc:creator>
  <cp:lastModifiedBy>Utilisateur de Microsoft Office</cp:lastModifiedBy>
  <cp:lastPrinted>2015-11-16T13:17:00Z</cp:lastPrinted>
  <dcterms:created xsi:type="dcterms:W3CDTF">2005-12-01T15:13:53Z</dcterms:created>
  <dcterms:modified xsi:type="dcterms:W3CDTF">2019-10-31T15:00:06Z</dcterms:modified>
</cp:coreProperties>
</file>